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10410" activeTab="0"/>
  </bookViews>
  <sheets>
    <sheet name="Form" sheetId="1" r:id="rId1"/>
    <sheet name="Analysis" sheetId="2" r:id="rId2"/>
    <sheet name="Participants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<sst xmlns="http://schemas.openxmlformats.org/spreadsheetml/2006/main" count="89" uniqueCount="63">
  <si>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>Your Full Name</t>
  </si>
  <si>
    <t>Your e-Mail Address</t>
  </si>
  <si>
    <t>Your Mobile Phone Number</t>
  </si>
  <si>
    <t>Your Country of Residence</t>
  </si>
  <si>
    <t>What special food requirements do you have?</t>
  </si>
  <si>
    <t>to help establish networks for local communities?</t>
  </si>
  <si>
    <t>to report/discuss conservation experiences?</t>
  </si>
  <si>
    <t>5:mainly</t>
  </si>
  <si>
    <t>1:little</t>
  </si>
  <si>
    <t>In order to plan briefings &amp; language in sessions, please tell us</t>
  </si>
  <si>
    <t xml:space="preserve">          how good is your ability to understand written English?</t>
  </si>
  <si>
    <t xml:space="preserve">          how good is your ability to understand spoken English?</t>
  </si>
  <si>
    <t>In order to plan the programme, please tell us</t>
  </si>
  <si>
    <t>1:slight</t>
  </si>
  <si>
    <t>5:perfect</t>
  </si>
  <si>
    <t>none</t>
  </si>
  <si>
    <t>Please put an X in one box in each row below</t>
  </si>
  <si>
    <t>Name</t>
  </si>
  <si>
    <t>Email</t>
  </si>
  <si>
    <t>Mobile</t>
  </si>
  <si>
    <t>Nationality</t>
  </si>
  <si>
    <t>Visa?</t>
  </si>
  <si>
    <t>IUCN</t>
  </si>
  <si>
    <t>conserve</t>
  </si>
  <si>
    <t>community</t>
  </si>
  <si>
    <t>project</t>
  </si>
  <si>
    <t>#</t>
  </si>
  <si>
    <t>SUME</t>
  </si>
  <si>
    <t>SYCL</t>
  </si>
  <si>
    <t>learn about</t>
  </si>
  <si>
    <t>help</t>
  </si>
  <si>
    <t>EN</t>
  </si>
  <si>
    <t>read</t>
  </si>
  <si>
    <t>speak</t>
  </si>
  <si>
    <t>member?</t>
  </si>
  <si>
    <t>ESUG</t>
  </si>
  <si>
    <t>IAF</t>
  </si>
  <si>
    <t>dietary needs</t>
  </si>
  <si>
    <t xml:space="preserve">Yes </t>
  </si>
  <si>
    <t xml:space="preserve">No </t>
  </si>
  <si>
    <t>a club which is part of FACE or IAF?</t>
  </si>
  <si>
    <t>to learn about the groups above?</t>
  </si>
  <si>
    <t>for ESUG activity?</t>
  </si>
  <si>
    <t xml:space="preserve">          if your interest in attending is:                     for IUCN activity?</t>
  </si>
  <si>
    <t>to help establish ESUG projects?</t>
  </si>
  <si>
    <t>learn</t>
  </si>
  <si>
    <t>IAF/FACE</t>
  </si>
  <si>
    <t>activity</t>
  </si>
  <si>
    <t>Are you a member of: European Sustainable Use Group?</t>
  </si>
  <si>
    <t>IUCN-CEM-SUME?</t>
  </si>
  <si>
    <r>
      <t xml:space="preserve">Registration for ESUG/SUME meetings in Karlovac, Croatia, 23-25 April 2019 </t>
    </r>
    <r>
      <rPr>
        <b/>
        <sz val="11"/>
        <color indexed="10"/>
        <rFont val="Calibri"/>
        <family val="2"/>
      </rPr>
      <t>(please complete as soon as possible).</t>
    </r>
  </si>
  <si>
    <t>Please return to reke@ceh.ac.uk as soon as possible.</t>
  </si>
  <si>
    <t>Have you booked accommodation for the meeting?</t>
  </si>
  <si>
    <t>Where?</t>
  </si>
  <si>
    <t>Please give arrival day, departure day and (if relevant) flights</t>
  </si>
  <si>
    <t>Do you plan to arrive by:</t>
  </si>
  <si>
    <t>Air</t>
  </si>
  <si>
    <t>Arrival</t>
  </si>
  <si>
    <t>Departure</t>
  </si>
  <si>
    <t>Flights</t>
  </si>
  <si>
    <t xml:space="preserve">Road </t>
  </si>
  <si>
    <t>23/4/19</t>
  </si>
  <si>
    <t>25/4/19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</si>
</sst>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4" fontId="0" fillId="0" borderId="10" xfId="0" applyNumberFormat="1" applyBorder="1" applyAlignment="1" quotePrefix="1">
      <alignment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1" fillId="0" borderId="20" xfId="52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 quotePrefix="1">
      <alignment horizontal="left"/>
    </xf>
    <xf numFmtId="0" fontId="39" fillId="0" borderId="1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2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3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10" xfId="0" applyNumberFormat="1" applyBorder="1" applyAlignment="1" quotePrefix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41" fillId="0" borderId="16" xfId="0" applyNumberFormat="1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42.140625" style="2" customWidth="1"/>
    <col min="2" max="2" width="10.57421875" style="2" customWidth="1"/>
    <col min="3" max="3" width="1.7109375" style="2" customWidth="1"/>
    <col min="4" max="4" width="8.00390625" style="2" customWidth="1"/>
    <col min="5" max="5" width="7.28125" style="2" customWidth="1"/>
    <col min="6" max="6" width="8.7109375" style="2" customWidth="1"/>
    <col min="7" max="7" width="7.421875" style="2" customWidth="1"/>
    <col min="8" max="8" width="8.140625" style="2" customWidth="1"/>
    <col min="9" max="9" width="6.421875" style="2" customWidth="1"/>
    <col min="10" max="10" width="5.8515625" style="2" customWidth="1"/>
    <col min="11" max="16384" width="9.00390625" style="2" customWidth="1"/>
  </cols>
  <sheetData>
    <row r="1" spans="1:9" ht="23.25" customHeight="1" thickBot="1">
      <c r="A1" s="24" t="s">
        <v>50</v>
      </c>
      <c r="B1" s="25"/>
      <c r="C1" s="25"/>
      <c r="D1" s="25"/>
      <c r="E1" s="25"/>
      <c r="F1" s="25"/>
      <c r="G1" s="25"/>
      <c r="H1" s="25"/>
      <c r="I1" s="26"/>
    </row>
    <row r="2" spans="1:9" ht="3.75" customHeight="1" thickBot="1">
      <c r="A2" s="8"/>
      <c r="B2" s="8"/>
      <c r="C2" s="8"/>
      <c r="D2" s="9"/>
      <c r="E2" s="9"/>
      <c r="F2" s="9"/>
      <c r="G2" s="9"/>
      <c r="H2" s="9"/>
      <c r="I2" s="9"/>
    </row>
    <row r="3" spans="1:10" ht="14.25" thickBot="1">
      <c r="A3" s="23" t="s">
        <v>0</v>
      </c>
      <c r="B3" s="23"/>
      <c r="C3" s="6"/>
      <c r="D3" s="30"/>
      <c r="E3" s="28"/>
      <c r="F3" s="28"/>
      <c r="G3" s="28"/>
      <c r="H3" s="28"/>
      <c r="I3" s="29"/>
      <c r="J3" s="7"/>
    </row>
    <row r="4" spans="1:9" ht="3.75" customHeight="1" thickBot="1">
      <c r="A4" s="23"/>
      <c r="B4" s="23"/>
      <c r="D4" s="9"/>
      <c r="E4" s="9"/>
      <c r="F4" s="9"/>
      <c r="G4" s="9"/>
      <c r="H4" s="9"/>
      <c r="I4" s="9"/>
    </row>
    <row r="5" spans="1:10" ht="14.25" thickBot="1">
      <c r="A5" s="23" t="s">
        <v>1</v>
      </c>
      <c r="B5" s="23"/>
      <c r="C5" s="6"/>
      <c r="D5" s="27"/>
      <c r="E5" s="28"/>
      <c r="F5" s="28"/>
      <c r="G5" s="28"/>
      <c r="H5" s="28"/>
      <c r="I5" s="29"/>
      <c r="J5" s="7"/>
    </row>
    <row r="6" spans="4:9" ht="3.75" customHeight="1" thickBot="1">
      <c r="D6" s="8"/>
      <c r="E6" s="8"/>
      <c r="F6" s="8"/>
      <c r="G6" s="8"/>
      <c r="H6" s="8"/>
      <c r="I6" s="8"/>
    </row>
    <row r="7" spans="1:9" ht="14.25" thickBot="1">
      <c r="A7" s="23" t="s">
        <v>2</v>
      </c>
      <c r="B7" s="23"/>
      <c r="D7" s="31"/>
      <c r="E7" s="28"/>
      <c r="F7" s="28"/>
      <c r="G7" s="28"/>
      <c r="H7" s="28"/>
      <c r="I7" s="29"/>
    </row>
    <row r="8" ht="3.75" customHeight="1" thickBot="1"/>
    <row r="9" spans="1:9" ht="14.25" thickBot="1">
      <c r="A9" s="23" t="s">
        <v>3</v>
      </c>
      <c r="B9" s="23"/>
      <c r="D9" s="30"/>
      <c r="E9" s="28"/>
      <c r="F9" s="28"/>
      <c r="G9" s="28"/>
      <c r="H9" s="28"/>
      <c r="I9" s="29"/>
    </row>
    <row r="10" ht="6" customHeight="1"/>
    <row r="11" spans="1:14" ht="14.25" thickBot="1">
      <c r="A11" s="1" t="s">
        <v>16</v>
      </c>
      <c r="D11" s="10"/>
      <c r="F11" s="10"/>
      <c r="I11" s="39"/>
      <c r="J11" s="39"/>
      <c r="K11" s="39"/>
      <c r="L11" s="39"/>
      <c r="M11" s="39"/>
      <c r="N11" s="39"/>
    </row>
    <row r="12" spans="1:15" ht="14.25" thickBot="1">
      <c r="A12" s="23" t="s">
        <v>52</v>
      </c>
      <c r="B12" s="23"/>
      <c r="C12" s="6"/>
      <c r="D12" s="20" t="s">
        <v>38</v>
      </c>
      <c r="E12" s="11"/>
      <c r="F12" s="20" t="s">
        <v>39</v>
      </c>
      <c r="G12" s="11"/>
      <c r="H12" s="22" t="s">
        <v>53</v>
      </c>
      <c r="I12" s="40"/>
      <c r="J12" s="41"/>
      <c r="K12" s="41"/>
      <c r="L12" s="41"/>
      <c r="M12" s="41"/>
      <c r="N12" s="42"/>
      <c r="O12" s="7"/>
    </row>
    <row r="13" spans="4:14" ht="6" customHeight="1" thickBot="1">
      <c r="D13" s="21"/>
      <c r="I13" s="8"/>
      <c r="J13" s="8"/>
      <c r="K13" s="8"/>
      <c r="L13" s="8"/>
      <c r="M13" s="8"/>
      <c r="N13" s="8"/>
    </row>
    <row r="14" spans="1:7" ht="14.25" thickBot="1">
      <c r="A14" s="36" t="s">
        <v>48</v>
      </c>
      <c r="B14" s="37"/>
      <c r="C14" s="16"/>
      <c r="D14" s="20" t="s">
        <v>38</v>
      </c>
      <c r="E14" s="11"/>
      <c r="F14" s="20" t="s">
        <v>39</v>
      </c>
      <c r="G14" s="11"/>
    </row>
    <row r="15" spans="1:7" ht="14.25" thickBot="1">
      <c r="A15" s="36" t="s">
        <v>49</v>
      </c>
      <c r="B15" s="37"/>
      <c r="C15" s="16"/>
      <c r="D15" s="20" t="s">
        <v>38</v>
      </c>
      <c r="E15" s="11"/>
      <c r="F15" s="20" t="s">
        <v>39</v>
      </c>
      <c r="G15" s="11"/>
    </row>
    <row r="16" spans="1:7" ht="14.25" thickBot="1">
      <c r="A16" s="36" t="s">
        <v>40</v>
      </c>
      <c r="B16" s="37"/>
      <c r="C16" s="16"/>
      <c r="D16" s="20" t="s">
        <v>38</v>
      </c>
      <c r="E16" s="11"/>
      <c r="F16" s="20" t="s">
        <v>39</v>
      </c>
      <c r="G16" s="11"/>
    </row>
    <row r="17" ht="6" customHeight="1" thickBot="1"/>
    <row r="18" spans="1:14" ht="14.25" thickBot="1">
      <c r="A18" s="23" t="s">
        <v>55</v>
      </c>
      <c r="B18" s="23"/>
      <c r="D18" s="43" t="s">
        <v>56</v>
      </c>
      <c r="E18" s="11"/>
      <c r="F18" s="43" t="s">
        <v>60</v>
      </c>
      <c r="G18" s="11"/>
      <c r="I18" s="39"/>
      <c r="J18" s="39"/>
      <c r="K18" s="39"/>
      <c r="L18" s="39"/>
      <c r="M18" s="39"/>
      <c r="N18" s="39"/>
    </row>
    <row r="19" spans="1:15" ht="14.25" thickBot="1">
      <c r="A19" s="23" t="s">
        <v>54</v>
      </c>
      <c r="B19" s="23"/>
      <c r="C19" s="4"/>
      <c r="D19" s="19" t="s">
        <v>57</v>
      </c>
      <c r="E19" s="47" t="s">
        <v>61</v>
      </c>
      <c r="F19" s="19" t="s">
        <v>58</v>
      </c>
      <c r="G19" s="47" t="s">
        <v>62</v>
      </c>
      <c r="H19" s="22" t="s">
        <v>59</v>
      </c>
      <c r="I19" s="44"/>
      <c r="J19" s="45"/>
      <c r="K19" s="45"/>
      <c r="L19" s="45"/>
      <c r="M19" s="45"/>
      <c r="N19" s="46"/>
      <c r="O19" s="7"/>
    </row>
    <row r="20" spans="9:14" ht="6" customHeight="1" thickBot="1">
      <c r="I20" s="8"/>
      <c r="J20" s="8"/>
      <c r="K20" s="8"/>
      <c r="L20" s="8"/>
      <c r="M20" s="8"/>
      <c r="N20" s="8"/>
    </row>
    <row r="21" spans="1:9" ht="14.25" thickBot="1">
      <c r="A21" s="23" t="s">
        <v>4</v>
      </c>
      <c r="B21" s="23"/>
      <c r="D21" s="35" t="s">
        <v>15</v>
      </c>
      <c r="E21" s="28"/>
      <c r="F21" s="28"/>
      <c r="G21" s="28"/>
      <c r="H21" s="28"/>
      <c r="I21" s="29"/>
    </row>
    <row r="22" ht="6" customHeight="1"/>
    <row r="23" spans="1:8" ht="14.25" thickBot="1">
      <c r="A23" s="1" t="s">
        <v>12</v>
      </c>
      <c r="D23" s="10" t="s">
        <v>8</v>
      </c>
      <c r="E23" s="3">
        <v>2</v>
      </c>
      <c r="F23" s="3">
        <v>3</v>
      </c>
      <c r="G23" s="3">
        <v>4</v>
      </c>
      <c r="H23" s="5" t="s">
        <v>7</v>
      </c>
    </row>
    <row r="24" spans="1:8" ht="14.25" thickBot="1">
      <c r="A24" s="2" t="s">
        <v>43</v>
      </c>
      <c r="C24" s="6"/>
      <c r="D24" s="11"/>
      <c r="E24" s="11"/>
      <c r="F24" s="11"/>
      <c r="G24" s="11"/>
      <c r="H24" s="11"/>
    </row>
    <row r="25" spans="2:8" ht="14.25" thickBot="1">
      <c r="B25" s="16" t="s">
        <v>42</v>
      </c>
      <c r="D25" s="11"/>
      <c r="E25" s="11"/>
      <c r="F25" s="11"/>
      <c r="G25" s="11"/>
      <c r="H25" s="11"/>
    </row>
    <row r="26" spans="2:8" ht="14.25" thickBot="1">
      <c r="B26" s="16" t="s">
        <v>41</v>
      </c>
      <c r="D26" s="11"/>
      <c r="E26" s="11"/>
      <c r="F26" s="11"/>
      <c r="G26" s="11"/>
      <c r="H26" s="11"/>
    </row>
    <row r="27" spans="2:8" ht="14.25" thickBot="1">
      <c r="B27" s="16" t="s">
        <v>6</v>
      </c>
      <c r="D27" s="11"/>
      <c r="E27" s="11"/>
      <c r="F27" s="11"/>
      <c r="G27" s="11"/>
      <c r="H27" s="11"/>
    </row>
    <row r="28" spans="2:8" ht="14.25" thickBot="1">
      <c r="B28" s="16" t="s">
        <v>5</v>
      </c>
      <c r="D28" s="11"/>
      <c r="E28" s="11"/>
      <c r="F28" s="11"/>
      <c r="G28" s="11"/>
      <c r="H28" s="11"/>
    </row>
    <row r="29" spans="2:8" ht="14.25" thickBot="1">
      <c r="B29" s="16" t="s">
        <v>44</v>
      </c>
      <c r="D29" s="11"/>
      <c r="E29" s="11"/>
      <c r="F29" s="11"/>
      <c r="G29" s="11"/>
      <c r="H29" s="11"/>
    </row>
    <row r="30" ht="6" customHeight="1">
      <c r="B30" s="16"/>
    </row>
    <row r="31" spans="1:8" ht="15" customHeight="1" thickBot="1">
      <c r="A31" s="1" t="s">
        <v>9</v>
      </c>
      <c r="D31" s="1" t="s">
        <v>13</v>
      </c>
      <c r="E31" s="3">
        <v>2</v>
      </c>
      <c r="F31" s="3">
        <v>3</v>
      </c>
      <c r="G31" s="3">
        <v>4</v>
      </c>
      <c r="H31" s="1" t="s">
        <v>14</v>
      </c>
    </row>
    <row r="32" spans="1:8" ht="14.25" thickBot="1">
      <c r="A32" s="2" t="s">
        <v>10</v>
      </c>
      <c r="D32" s="11"/>
      <c r="E32" s="11"/>
      <c r="F32" s="11"/>
      <c r="G32" s="11"/>
      <c r="H32" s="11"/>
    </row>
    <row r="33" spans="1:8" ht="14.25" thickBot="1">
      <c r="A33" s="2" t="s">
        <v>11</v>
      </c>
      <c r="D33" s="11"/>
      <c r="E33" s="11"/>
      <c r="F33" s="11"/>
      <c r="G33" s="11"/>
      <c r="H33" s="11"/>
    </row>
    <row r="34" ht="3.75" customHeight="1"/>
    <row r="35" spans="1:8" ht="14.25">
      <c r="A35" s="32" t="s">
        <v>51</v>
      </c>
      <c r="B35" s="33"/>
      <c r="C35" s="33"/>
      <c r="D35" s="33"/>
      <c r="E35" s="33"/>
      <c r="F35" s="33"/>
      <c r="G35" s="33"/>
      <c r="H35" s="34"/>
    </row>
  </sheetData>
  <sheetProtection/>
  <mergeCells count="20">
    <mergeCell ref="I19:N19"/>
    <mergeCell ref="A35:H35"/>
    <mergeCell ref="D21:I21"/>
    <mergeCell ref="A18:B18"/>
    <mergeCell ref="A19:B19"/>
    <mergeCell ref="A21:B21"/>
    <mergeCell ref="A12:B12"/>
    <mergeCell ref="A14:B14"/>
    <mergeCell ref="A15:B15"/>
    <mergeCell ref="A16:B16"/>
    <mergeCell ref="I12:N12"/>
    <mergeCell ref="A3:B4"/>
    <mergeCell ref="A5:B5"/>
    <mergeCell ref="A7:B7"/>
    <mergeCell ref="A9:B9"/>
    <mergeCell ref="A1:I1"/>
    <mergeCell ref="D5:I5"/>
    <mergeCell ref="D3:I3"/>
    <mergeCell ref="D7:I7"/>
    <mergeCell ref="D9:I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140625" style="0" customWidth="1"/>
    <col min="2" max="2" width="19.421875" style="0" customWidth="1"/>
    <col min="3" max="3" width="22.140625" style="0" customWidth="1"/>
    <col min="4" max="4" width="14.8515625" style="0" customWidth="1"/>
    <col min="5" max="5" width="13.00390625" style="0" customWidth="1"/>
    <col min="6" max="8" width="5.00390625" style="0" customWidth="1"/>
    <col min="9" max="9" width="7.28125" style="0" customWidth="1"/>
    <col min="10" max="12" width="5.28125" style="0" customWidth="1"/>
    <col min="13" max="13" width="7.28125" style="12" customWidth="1"/>
    <col min="14" max="14" width="9.00390625" style="12" customWidth="1"/>
    <col min="15" max="15" width="6.7109375" style="12" customWidth="1"/>
    <col min="16" max="17" width="5.140625" style="0" customWidth="1"/>
    <col min="18" max="19" width="2.00390625" style="0" customWidth="1"/>
    <col min="20" max="20" width="26.28125" style="0" customWidth="1"/>
  </cols>
  <sheetData>
    <row r="1" spans="7:19" s="14" customFormat="1" ht="14.25">
      <c r="G1" s="38" t="s">
        <v>34</v>
      </c>
      <c r="H1" s="38"/>
      <c r="I1" s="38"/>
      <c r="J1" s="38" t="s">
        <v>47</v>
      </c>
      <c r="K1" s="38"/>
      <c r="L1" s="38"/>
      <c r="M1" s="38" t="s">
        <v>30</v>
      </c>
      <c r="N1" s="38"/>
      <c r="O1" s="38"/>
      <c r="P1" s="38" t="s">
        <v>31</v>
      </c>
      <c r="Q1" s="38"/>
      <c r="R1" s="38"/>
      <c r="S1" s="38"/>
    </row>
    <row r="2" spans="1:20" s="14" customFormat="1" ht="14.25">
      <c r="A2" s="14" t="s">
        <v>26</v>
      </c>
      <c r="B2" s="14" t="s">
        <v>17</v>
      </c>
      <c r="C2" s="14" t="s">
        <v>18</v>
      </c>
      <c r="D2" s="14" t="s">
        <v>19</v>
      </c>
      <c r="E2" s="14" t="s">
        <v>20</v>
      </c>
      <c r="F2" s="14" t="s">
        <v>21</v>
      </c>
      <c r="G2" s="14" t="s">
        <v>35</v>
      </c>
      <c r="H2" s="14" t="s">
        <v>27</v>
      </c>
      <c r="I2" s="18" t="s">
        <v>46</v>
      </c>
      <c r="J2" s="14" t="s">
        <v>22</v>
      </c>
      <c r="K2" s="14" t="s">
        <v>35</v>
      </c>
      <c r="L2" s="14" t="s">
        <v>45</v>
      </c>
      <c r="M2" s="15" t="s">
        <v>23</v>
      </c>
      <c r="N2" s="15" t="s">
        <v>24</v>
      </c>
      <c r="O2" s="15" t="s">
        <v>25</v>
      </c>
      <c r="P2" s="14" t="s">
        <v>32</v>
      </c>
      <c r="Q2" s="14" t="s">
        <v>33</v>
      </c>
      <c r="T2" s="15" t="s">
        <v>37</v>
      </c>
    </row>
    <row r="3" spans="1:20" ht="14.25">
      <c r="A3">
        <v>1</v>
      </c>
      <c r="B3">
        <f>Form!D3</f>
        <v>0</v>
      </c>
      <c r="C3">
        <f>Form!D5</f>
        <v>0</v>
      </c>
      <c r="D3">
        <f>Form!D7</f>
        <v>0</v>
      </c>
      <c r="E3">
        <f>Form!D9</f>
        <v>0</v>
      </c>
      <c r="F3">
        <f>IF(Form!$E12&lt;&gt;"",1,0)</f>
        <v>0</v>
      </c>
      <c r="G3">
        <f>IF(Form!$E14&lt;&gt;"",1,0)</f>
        <v>0</v>
      </c>
      <c r="H3">
        <f>IF(Form!$E15&lt;&gt;"",1,0)</f>
        <v>0</v>
      </c>
      <c r="I3">
        <f>IF(Form!$E16&lt;&gt;"",1,0)</f>
        <v>0</v>
      </c>
      <c r="J3" s="12">
        <f aca="true" t="shared" si="0" ref="J3:Q3">SUM(J5:J9)</f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/>
      <c r="S3" s="12"/>
      <c r="T3" s="12" t="str">
        <f>Form!D21</f>
        <v>none</v>
      </c>
    </row>
    <row r="5" spans="10:19" ht="14.25">
      <c r="J5" s="13">
        <f>IF(Form!D$24&lt;&gt;"",1,"")</f>
      </c>
      <c r="K5" s="13">
        <f>IF(Form!$D$25&lt;&gt;"",1,"")</f>
      </c>
      <c r="L5" s="13">
        <f>IF(Form!$D$26&lt;&gt;"",1,"")</f>
      </c>
      <c r="M5" s="13">
        <f>IF(Form!$D$27&lt;&gt;"",1,"")</f>
      </c>
      <c r="N5" s="13">
        <f>IF(Form!$D$28&lt;&gt;"",1,"")</f>
      </c>
      <c r="O5" s="13">
        <f>IF(Form!$D$29&lt;&gt;"",1,"")</f>
      </c>
      <c r="P5" s="13">
        <f>IF(Form!$D$32&lt;&gt;"",1,"")</f>
      </c>
      <c r="Q5" s="13">
        <f>IF(Form!$D$33&lt;&gt;"",1,"")</f>
      </c>
      <c r="R5" s="13"/>
      <c r="S5" s="13"/>
    </row>
    <row r="6" spans="10:19" ht="14.25">
      <c r="J6" s="13">
        <f>IF(Form!E$24&lt;&gt;"",2,"")</f>
      </c>
      <c r="K6" s="13">
        <f>IF(Form!$E$25&lt;&gt;"",2,"")</f>
      </c>
      <c r="L6" s="13">
        <f>IF(Form!$E$26&lt;&gt;"",2,"")</f>
      </c>
      <c r="M6" s="13">
        <f>IF(Form!$E$27&lt;&gt;"",2,"")</f>
      </c>
      <c r="N6" s="13">
        <f>IF(Form!$E$28&lt;&gt;"",2,"")</f>
      </c>
      <c r="O6" s="13">
        <f>IF(Form!$E$29&lt;&gt;"",2,"")</f>
      </c>
      <c r="P6" s="13">
        <f>IF(Form!$E$32&lt;&gt;"",2,"")</f>
      </c>
      <c r="Q6" s="13">
        <f>IF(Form!$E$33&lt;&gt;"",2,"")</f>
      </c>
      <c r="R6" s="13"/>
      <c r="S6" s="13"/>
    </row>
    <row r="7" spans="10:19" ht="14.25">
      <c r="J7" s="13">
        <f>IF(Form!F$24&lt;&gt;"",3,"")</f>
      </c>
      <c r="K7" s="13">
        <f>IF(Form!$F$25&lt;&gt;"",3,"")</f>
      </c>
      <c r="L7" s="13">
        <f>IF(Form!$F$26&lt;&gt;"",3,"")</f>
      </c>
      <c r="M7" s="13">
        <f>IF(Form!$F$27&lt;&gt;"",3,"")</f>
      </c>
      <c r="N7" s="13">
        <f>IF(Form!$F$28&lt;&gt;"",3,"")</f>
      </c>
      <c r="O7" s="13">
        <f>IF(Form!$F$29&lt;&gt;"",3,"")</f>
      </c>
      <c r="P7" s="13">
        <f>IF(Form!$F$32&lt;&gt;"",3,"")</f>
      </c>
      <c r="Q7" s="13">
        <f>IF(Form!$F$33&lt;&gt;"",3,"")</f>
      </c>
      <c r="R7" s="13"/>
      <c r="S7" s="13"/>
    </row>
    <row r="8" spans="10:19" ht="14.25">
      <c r="J8" s="13">
        <f>IF(Form!G$24&lt;&gt;"",4,"")</f>
      </c>
      <c r="K8" s="13">
        <f>IF(Form!$G$25&lt;&gt;"",4,"")</f>
      </c>
      <c r="L8" s="13">
        <f>IF(Form!$G$26&lt;&gt;"",4,"")</f>
      </c>
      <c r="M8" s="13">
        <f>IF(Form!$G$27&lt;&gt;"",4,"")</f>
      </c>
      <c r="N8" s="13">
        <f>IF(Form!$G$28&lt;&gt;"",4,"")</f>
      </c>
      <c r="O8" s="13">
        <f>IF(Form!$G$29&lt;&gt;"",4,"")</f>
      </c>
      <c r="P8" s="13">
        <f>IF(Form!$G$32&lt;&gt;"",4,"")</f>
      </c>
      <c r="Q8" s="13">
        <f>IF(Form!$G$33&lt;&gt;"",4,"")</f>
      </c>
      <c r="R8" s="13"/>
      <c r="S8" s="13"/>
    </row>
    <row r="9" spans="10:19" ht="14.25">
      <c r="J9" s="13">
        <f>IF(Form!H$24&lt;&gt;"",5,"")</f>
      </c>
      <c r="K9" s="13">
        <f>IF(Form!$H$25&lt;&gt;"",5,"")</f>
      </c>
      <c r="L9" s="13">
        <f>IF(Form!$H$26&lt;&gt;"",5,"")</f>
      </c>
      <c r="M9" s="13">
        <f>IF(Form!$H$27&lt;&gt;"",5,"")</f>
      </c>
      <c r="N9" s="13">
        <f>IF(Form!$H$28&lt;&gt;"",5,"")</f>
      </c>
      <c r="O9" s="13">
        <f>IF(Form!$H$29&lt;&gt;"",5,"")</f>
      </c>
      <c r="P9" s="13">
        <f>IF(Form!$H$32&lt;&gt;"",5,"")</f>
      </c>
      <c r="Q9" s="13">
        <f>IF(Form!$H$33&lt;&gt;"",5,"")</f>
      </c>
      <c r="R9" s="13"/>
      <c r="S9" s="13"/>
    </row>
  </sheetData>
  <sheetProtection password="F157" sheet="1"/>
  <mergeCells count="5">
    <mergeCell ref="J1:L1"/>
    <mergeCell ref="M1:O1"/>
    <mergeCell ref="P1:Q1"/>
    <mergeCell ref="R1:S1"/>
    <mergeCell ref="G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140625" style="0" customWidth="1"/>
    <col min="2" max="2" width="19.421875" style="0" customWidth="1"/>
    <col min="3" max="3" width="22.140625" style="0" customWidth="1"/>
    <col min="4" max="4" width="14.8515625" style="0" customWidth="1"/>
    <col min="5" max="5" width="13.00390625" style="0" customWidth="1"/>
    <col min="6" max="9" width="5.00390625" style="12" customWidth="1"/>
    <col min="10" max="12" width="5.28125" style="12" customWidth="1"/>
    <col min="13" max="13" width="7.28125" style="12" customWidth="1"/>
    <col min="14" max="14" width="9.00390625" style="12" customWidth="1"/>
    <col min="15" max="15" width="6.7109375" style="12" customWidth="1"/>
    <col min="16" max="17" width="5.140625" style="12" customWidth="1"/>
    <col min="18" max="19" width="1.7109375" style="12" customWidth="1"/>
    <col min="20" max="20" width="26.28125" style="12" customWidth="1"/>
  </cols>
  <sheetData>
    <row r="1" spans="6:20" s="14" customFormat="1" ht="14.25">
      <c r="F1" s="17"/>
      <c r="G1" s="38" t="s">
        <v>34</v>
      </c>
      <c r="H1" s="38"/>
      <c r="I1" s="38"/>
      <c r="J1" s="38" t="s">
        <v>29</v>
      </c>
      <c r="K1" s="38"/>
      <c r="L1" s="38"/>
      <c r="M1" s="38" t="s">
        <v>30</v>
      </c>
      <c r="N1" s="38"/>
      <c r="O1" s="38"/>
      <c r="P1" s="38" t="s">
        <v>31</v>
      </c>
      <c r="Q1" s="38"/>
      <c r="R1" s="38"/>
      <c r="S1" s="38"/>
      <c r="T1" s="17"/>
    </row>
    <row r="2" spans="1:20" s="14" customFormat="1" ht="14.25">
      <c r="A2" s="14" t="s">
        <v>26</v>
      </c>
      <c r="B2" s="14" t="s">
        <v>17</v>
      </c>
      <c r="C2" s="14" t="s">
        <v>18</v>
      </c>
      <c r="D2" s="14" t="s">
        <v>19</v>
      </c>
      <c r="E2" s="14" t="s">
        <v>20</v>
      </c>
      <c r="F2" s="17" t="s">
        <v>21</v>
      </c>
      <c r="G2" s="17" t="s">
        <v>22</v>
      </c>
      <c r="H2" s="17" t="s">
        <v>35</v>
      </c>
      <c r="I2" s="17" t="s">
        <v>36</v>
      </c>
      <c r="J2" s="17" t="s">
        <v>22</v>
      </c>
      <c r="K2" s="17" t="s">
        <v>27</v>
      </c>
      <c r="L2" s="17" t="s">
        <v>28</v>
      </c>
      <c r="M2" s="17" t="s">
        <v>23</v>
      </c>
      <c r="N2" s="17" t="s">
        <v>24</v>
      </c>
      <c r="O2" s="17" t="s">
        <v>25</v>
      </c>
      <c r="P2" s="17" t="s">
        <v>32</v>
      </c>
      <c r="Q2" s="17" t="s">
        <v>33</v>
      </c>
      <c r="R2" s="17"/>
      <c r="S2" s="17"/>
      <c r="T2" s="17" t="s">
        <v>37</v>
      </c>
    </row>
    <row r="3" ht="14.25">
      <c r="A3">
        <v>1</v>
      </c>
    </row>
    <row r="4" ht="14.25">
      <c r="A4">
        <v>2</v>
      </c>
    </row>
    <row r="5" ht="14.25">
      <c r="A5">
        <v>3</v>
      </c>
    </row>
    <row r="6" ht="14.25">
      <c r="A6">
        <v>4</v>
      </c>
    </row>
    <row r="7" ht="14.25">
      <c r="A7">
        <v>5</v>
      </c>
    </row>
    <row r="8" ht="14.25">
      <c r="A8">
        <v>6</v>
      </c>
    </row>
    <row r="9" ht="14.25">
      <c r="A9">
        <v>7</v>
      </c>
    </row>
    <row r="10" ht="14.25">
      <c r="A10">
        <v>8</v>
      </c>
    </row>
    <row r="11" ht="14.25">
      <c r="A11">
        <v>9</v>
      </c>
    </row>
    <row r="12" ht="14.25">
      <c r="A12">
        <v>10</v>
      </c>
    </row>
    <row r="13" ht="14.25">
      <c r="A13">
        <v>11</v>
      </c>
    </row>
    <row r="14" ht="14.25">
      <c r="A14">
        <v>12</v>
      </c>
    </row>
    <row r="15" ht="14.25">
      <c r="A15">
        <v>13</v>
      </c>
    </row>
    <row r="16" ht="14.25">
      <c r="A16">
        <v>14</v>
      </c>
    </row>
    <row r="17" ht="14.25">
      <c r="A17">
        <v>15</v>
      </c>
    </row>
    <row r="18" ht="14.25">
      <c r="A18">
        <v>16</v>
      </c>
    </row>
    <row r="19" ht="14.25">
      <c r="A19">
        <v>17</v>
      </c>
    </row>
    <row r="20" ht="14.25">
      <c r="A20">
        <v>18</v>
      </c>
    </row>
    <row r="21" ht="14.25">
      <c r="A21">
        <v>19</v>
      </c>
    </row>
    <row r="22" ht="14.25">
      <c r="A22">
        <v>20</v>
      </c>
    </row>
    <row r="23" ht="14.25">
      <c r="A23">
        <v>21</v>
      </c>
    </row>
    <row r="24" ht="14.25">
      <c r="A24">
        <v>22</v>
      </c>
    </row>
    <row r="25" ht="14.25">
      <c r="A25">
        <v>23</v>
      </c>
    </row>
    <row r="26" ht="14.25">
      <c r="A26">
        <v>24</v>
      </c>
    </row>
    <row r="27" ht="14.25">
      <c r="A27">
        <v>25</v>
      </c>
    </row>
    <row r="28" ht="14.25">
      <c r="A28">
        <v>26</v>
      </c>
    </row>
    <row r="29" ht="14.25">
      <c r="A29">
        <v>27</v>
      </c>
    </row>
    <row r="30" ht="14.25">
      <c r="A30">
        <f>A29+1</f>
        <v>28</v>
      </c>
    </row>
  </sheetData>
  <sheetProtection/>
  <mergeCells count="5">
    <mergeCell ref="G1:I1"/>
    <mergeCell ref="J1:L1"/>
    <mergeCell ref="M1:O1"/>
    <mergeCell ref="P1:Q1"/>
    <mergeCell ref="R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MyPC</cp:lastModifiedBy>
  <dcterms:created xsi:type="dcterms:W3CDTF">2017-07-23T15:50:14Z</dcterms:created>
  <dcterms:modified xsi:type="dcterms:W3CDTF">2019-03-18T11:53:01Z</dcterms:modified>
  <cp:category/>
  <cp:version/>
  <cp:contentType/>
  <cp:contentStatus/>
</cp:coreProperties>
</file>